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 (2)" sheetId="4" r:id="rId1"/>
  </sheets>
  <definedNames>
    <definedName name="_xlnm._FilterDatabase" localSheetId="0" hidden="1">'Sheet1 (2)'!$B$3:$K$33</definedName>
    <definedName name="_xlnm.Print_Titles" localSheetId="0">'Sheet1 (2)'!$3:$3</definedName>
  </definedNames>
  <calcPr calcId="144525"/>
</workbook>
</file>

<file path=xl/sharedStrings.xml><?xml version="1.0" encoding="utf-8"?>
<sst xmlns="http://schemas.openxmlformats.org/spreadsheetml/2006/main" count="147" uniqueCount="89">
  <si>
    <t>附件</t>
  </si>
  <si>
    <t>邵阳工业职业技术学院2026年公开招聘入围面试人员综合成绩排名及入围体检人员名单</t>
  </si>
  <si>
    <t>序号</t>
  </si>
  <si>
    <t>岗位名称</t>
  </si>
  <si>
    <t>招聘
计划数</t>
  </si>
  <si>
    <t>姓名</t>
  </si>
  <si>
    <t>性别</t>
  </si>
  <si>
    <t>笔试准考证号</t>
  </si>
  <si>
    <t>笔试成绩</t>
  </si>
  <si>
    <t>面试成绩</t>
  </si>
  <si>
    <t>折合综合成绩</t>
  </si>
  <si>
    <t>综合成绩排名</t>
  </si>
  <si>
    <t>是否入围体检</t>
  </si>
  <si>
    <t>备注</t>
  </si>
  <si>
    <t>党政办秘书</t>
  </si>
  <si>
    <t>徐小芳</t>
  </si>
  <si>
    <t>女</t>
  </si>
  <si>
    <t>202605230216</t>
  </si>
  <si>
    <t>是</t>
  </si>
  <si>
    <t>田程程</t>
  </si>
  <si>
    <t>202605230212</t>
  </si>
  <si>
    <t>缺考</t>
  </si>
  <si>
    <t>否</t>
  </si>
  <si>
    <t>计算机运维干事</t>
  </si>
  <si>
    <t>刘尖学</t>
  </si>
  <si>
    <t>男</t>
  </si>
  <si>
    <t>202605230220</t>
  </si>
  <si>
    <t>邓联瑞</t>
  </si>
  <si>
    <t>202605230217</t>
  </si>
  <si>
    <t>二级学院专职组织员</t>
  </si>
  <si>
    <t>陈汝洁</t>
  </si>
  <si>
    <t>202605230104</t>
  </si>
  <si>
    <t>男女考生有效报考人数均超过最低开考比例，男女各招1人。</t>
  </si>
  <si>
    <t>欧豪</t>
  </si>
  <si>
    <t>202605230115</t>
  </si>
  <si>
    <t>周泽宇</t>
  </si>
  <si>
    <t>202605230119</t>
  </si>
  <si>
    <t>杨英杰</t>
  </si>
  <si>
    <t>202605230117</t>
  </si>
  <si>
    <t>就业创业干事</t>
  </si>
  <si>
    <t>丁睿</t>
  </si>
  <si>
    <t>202605230207</t>
  </si>
  <si>
    <t>陈洪</t>
  </si>
  <si>
    <t>202605230202</t>
  </si>
  <si>
    <t>李景帅</t>
  </si>
  <si>
    <t>202605230127</t>
  </si>
  <si>
    <t>范馨匀</t>
  </si>
  <si>
    <t>202605230208</t>
  </si>
  <si>
    <t>思政教师</t>
  </si>
  <si>
    <t>段钰</t>
  </si>
  <si>
    <t>202605230226</t>
  </si>
  <si>
    <t>魏若愚</t>
  </si>
  <si>
    <t>202605230228</t>
  </si>
  <si>
    <t>尹洋静</t>
  </si>
  <si>
    <t>202605230229</t>
  </si>
  <si>
    <t>夏子琴</t>
  </si>
  <si>
    <t>202605230222</t>
  </si>
  <si>
    <t>电气自动化技术教师</t>
  </si>
  <si>
    <t>周文娟</t>
  </si>
  <si>
    <t>202605230401</t>
  </si>
  <si>
    <t>陈堃</t>
  </si>
  <si>
    <t>202605230406</t>
  </si>
  <si>
    <t>罗斯杰</t>
  </si>
  <si>
    <t>202605230408</t>
  </si>
  <si>
    <t>龚安</t>
  </si>
  <si>
    <t>202605230402</t>
  </si>
  <si>
    <t>无人机应用技术教师</t>
  </si>
  <si>
    <t>李成浩</t>
  </si>
  <si>
    <t>202605230327</t>
  </si>
  <si>
    <t>尹华文</t>
  </si>
  <si>
    <t>202605230328</t>
  </si>
  <si>
    <t>数字化设计与制造技术教师</t>
  </si>
  <si>
    <t>何涛</t>
  </si>
  <si>
    <t>202605230308</t>
  </si>
  <si>
    <t>秦淳</t>
  </si>
  <si>
    <t>202605230309</t>
  </si>
  <si>
    <t>谢彪雄</t>
  </si>
  <si>
    <t>202605230321</t>
  </si>
  <si>
    <t>于培柏</t>
  </si>
  <si>
    <t>202605230325</t>
  </si>
  <si>
    <t>邱敏</t>
  </si>
  <si>
    <t>202605230303</t>
  </si>
  <si>
    <t>陈露</t>
  </si>
  <si>
    <t>202605230305</t>
  </si>
  <si>
    <t>智能机器人技术教师</t>
  </si>
  <si>
    <t>唐之鉴</t>
  </si>
  <si>
    <t>202605230412</t>
  </si>
  <si>
    <t>李盼春</t>
  </si>
  <si>
    <t>202605230410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</si>
</sst>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sz val="14"/>
      <name val="等线"/>
      <charset val="134"/>
      <scheme val="minor"/>
    </font>
    <font>
      <sz val="12"/>
      <color indexed="8"/>
      <name val="华文仿宋"/>
      <charset val="134"/>
    </font>
    <font>
      <sz val="11"/>
      <color indexed="8"/>
      <name val="华文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6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2" fillId="30" borderId="7" applyNumberFormat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9" fillId="22" borderId="10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77" fontId="2" fillId="0" borderId="0" xfId="0" applyNumberFormat="1" applyFont="1"/>
    <xf numFmtId="177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2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2" fillId="0" borderId="3" xfId="0" applyFont="1" applyBorder="1" applyAlignment="1">
      <alignment horizont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K4" sqref="K4:K33"/>
    </sheetView>
  </sheetViews>
  <sheetFormatPr defaultColWidth="8.88888888888889" defaultRowHeight="15.75"/>
  <cols>
    <col min="1" max="1" width="3.55555555555556" style="2" customWidth="1"/>
    <col min="2" max="2" width="9" style="3" customWidth="1"/>
    <col min="3" max="3" width="5.66666666666667" style="4" customWidth="1"/>
    <col min="4" max="4" width="7.11111111111111" style="3" customWidth="1"/>
    <col min="5" max="5" width="4.22222222222222" style="3" customWidth="1"/>
    <col min="6" max="6" width="13.1111111111111" style="3" customWidth="1"/>
    <col min="7" max="7" width="7" style="3" customWidth="1"/>
    <col min="8" max="8" width="6.77777777777778" style="5" customWidth="1"/>
    <col min="9" max="9" width="6.44444444444444" style="6" customWidth="1"/>
    <col min="10" max="10" width="5.55555555555556" style="4" customWidth="1"/>
    <col min="11" max="11" width="6.23703703703704" style="7" customWidth="1"/>
    <col min="12" max="12" width="9.22222222222222" style="3" customWidth="1"/>
    <col min="13" max="16384" width="8.88888888888889" style="3"/>
  </cols>
  <sheetData>
    <row r="1" spans="1:1">
      <c r="A1" s="2" t="s">
        <v>0</v>
      </c>
    </row>
    <row r="2" ht="39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42" customHeight="1" spans="1:12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23" t="s">
        <v>9</v>
      </c>
      <c r="I3" s="26" t="s">
        <v>10</v>
      </c>
      <c r="J3" s="10" t="s">
        <v>11</v>
      </c>
      <c r="K3" s="27" t="s">
        <v>12</v>
      </c>
      <c r="L3" s="28" t="s">
        <v>13</v>
      </c>
    </row>
    <row r="4" ht="24.5" customHeight="1" spans="1:12">
      <c r="A4" s="11">
        <v>1</v>
      </c>
      <c r="B4" s="12" t="s">
        <v>14</v>
      </c>
      <c r="C4" s="11">
        <v>1</v>
      </c>
      <c r="D4" s="13" t="s">
        <v>15</v>
      </c>
      <c r="E4" s="13" t="s">
        <v>16</v>
      </c>
      <c r="F4" s="13" t="s">
        <v>17</v>
      </c>
      <c r="G4" s="24">
        <v>80.91</v>
      </c>
      <c r="H4" s="25">
        <v>79</v>
      </c>
      <c r="I4" s="24">
        <f>ROUND(G4*0.5+H4*0.5,2)</f>
        <v>79.96</v>
      </c>
      <c r="J4" s="13">
        <v>1</v>
      </c>
      <c r="K4" s="13" t="s">
        <v>18</v>
      </c>
      <c r="L4" s="29"/>
    </row>
    <row r="5" ht="24.5" customHeight="1" spans="1:12">
      <c r="A5" s="14"/>
      <c r="B5" s="15"/>
      <c r="C5" s="14"/>
      <c r="D5" s="13" t="s">
        <v>19</v>
      </c>
      <c r="E5" s="13" t="s">
        <v>16</v>
      </c>
      <c r="F5" s="13" t="s">
        <v>20</v>
      </c>
      <c r="G5" s="24">
        <v>79</v>
      </c>
      <c r="H5" s="25" t="s">
        <v>21</v>
      </c>
      <c r="I5" s="24"/>
      <c r="J5" s="13"/>
      <c r="K5" s="13" t="s">
        <v>22</v>
      </c>
      <c r="L5" s="30"/>
    </row>
    <row r="6" ht="24.5" customHeight="1" spans="1:12">
      <c r="A6" s="11">
        <v>2</v>
      </c>
      <c r="B6" s="12" t="s">
        <v>23</v>
      </c>
      <c r="C6" s="11">
        <v>1</v>
      </c>
      <c r="D6" s="13" t="s">
        <v>24</v>
      </c>
      <c r="E6" s="13" t="s">
        <v>25</v>
      </c>
      <c r="F6" s="13" t="s">
        <v>26</v>
      </c>
      <c r="G6" s="24">
        <v>84.1</v>
      </c>
      <c r="H6" s="25">
        <v>77.5</v>
      </c>
      <c r="I6" s="24">
        <f>ROUND(G6*0.5+H6*0.5,2)</f>
        <v>80.8</v>
      </c>
      <c r="J6" s="13">
        <v>1</v>
      </c>
      <c r="K6" s="13" t="s">
        <v>18</v>
      </c>
      <c r="L6" s="29"/>
    </row>
    <row r="7" ht="24.5" customHeight="1" spans="1:12">
      <c r="A7" s="16"/>
      <c r="B7" s="17"/>
      <c r="C7" s="16"/>
      <c r="D7" s="13" t="s">
        <v>27</v>
      </c>
      <c r="E7" s="13" t="s">
        <v>25</v>
      </c>
      <c r="F7" s="13" t="s">
        <v>28</v>
      </c>
      <c r="G7" s="24">
        <v>85.31</v>
      </c>
      <c r="H7" s="25" t="s">
        <v>21</v>
      </c>
      <c r="I7" s="24"/>
      <c r="J7" s="13"/>
      <c r="K7" s="13" t="s">
        <v>22</v>
      </c>
      <c r="L7" s="30"/>
    </row>
    <row r="8" ht="24.5" customHeight="1" spans="1:12">
      <c r="A8" s="14">
        <v>3</v>
      </c>
      <c r="B8" s="18" t="s">
        <v>29</v>
      </c>
      <c r="C8" s="14">
        <v>2</v>
      </c>
      <c r="D8" s="13" t="s">
        <v>30</v>
      </c>
      <c r="E8" s="13" t="s">
        <v>16</v>
      </c>
      <c r="F8" s="13" t="s">
        <v>31</v>
      </c>
      <c r="G8" s="24">
        <v>72.01</v>
      </c>
      <c r="H8" s="25">
        <v>84.12</v>
      </c>
      <c r="I8" s="24">
        <f t="shared" ref="I8:I15" si="0">ROUND(G8*0.5+H8*0.5,2)</f>
        <v>78.07</v>
      </c>
      <c r="J8" s="13">
        <v>1</v>
      </c>
      <c r="K8" s="13" t="s">
        <v>18</v>
      </c>
      <c r="L8" s="31" t="s">
        <v>32</v>
      </c>
    </row>
    <row r="9" ht="24.5" customHeight="1" spans="1:12">
      <c r="A9" s="14"/>
      <c r="B9" s="18"/>
      <c r="C9" s="14"/>
      <c r="D9" s="13" t="s">
        <v>33</v>
      </c>
      <c r="E9" s="13" t="s">
        <v>16</v>
      </c>
      <c r="F9" s="13" t="s">
        <v>34</v>
      </c>
      <c r="G9" s="24">
        <v>74.5</v>
      </c>
      <c r="H9" s="25">
        <v>79.5</v>
      </c>
      <c r="I9" s="24">
        <f t="shared" si="0"/>
        <v>77</v>
      </c>
      <c r="J9" s="13">
        <v>2</v>
      </c>
      <c r="K9" s="13" t="s">
        <v>22</v>
      </c>
      <c r="L9" s="32"/>
    </row>
    <row r="10" ht="24.5" customHeight="1" spans="1:12">
      <c r="A10" s="14"/>
      <c r="B10" s="18"/>
      <c r="C10" s="14"/>
      <c r="D10" s="13" t="s">
        <v>35</v>
      </c>
      <c r="E10" s="13" t="s">
        <v>25</v>
      </c>
      <c r="F10" s="13" t="s">
        <v>36</v>
      </c>
      <c r="G10" s="24">
        <v>67.27</v>
      </c>
      <c r="H10" s="25">
        <v>81.5</v>
      </c>
      <c r="I10" s="24">
        <f t="shared" si="0"/>
        <v>74.39</v>
      </c>
      <c r="J10" s="13">
        <v>1</v>
      </c>
      <c r="K10" s="13" t="s">
        <v>18</v>
      </c>
      <c r="L10" s="32"/>
    </row>
    <row r="11" ht="24.5" customHeight="1" spans="1:12">
      <c r="A11" s="16"/>
      <c r="B11" s="19"/>
      <c r="C11" s="16"/>
      <c r="D11" s="13" t="s">
        <v>37</v>
      </c>
      <c r="E11" s="13" t="s">
        <v>25</v>
      </c>
      <c r="F11" s="13" t="s">
        <v>38</v>
      </c>
      <c r="G11" s="24">
        <v>69.73</v>
      </c>
      <c r="H11" s="25">
        <v>77.96</v>
      </c>
      <c r="I11" s="24">
        <f t="shared" si="0"/>
        <v>73.85</v>
      </c>
      <c r="J11" s="13">
        <v>2</v>
      </c>
      <c r="K11" s="13" t="s">
        <v>22</v>
      </c>
      <c r="L11" s="33"/>
    </row>
    <row r="12" ht="24.5" customHeight="1" spans="1:12">
      <c r="A12" s="11">
        <v>4</v>
      </c>
      <c r="B12" s="12" t="s">
        <v>39</v>
      </c>
      <c r="C12" s="11">
        <v>2</v>
      </c>
      <c r="D12" s="13" t="s">
        <v>40</v>
      </c>
      <c r="E12" s="13" t="s">
        <v>16</v>
      </c>
      <c r="F12" s="35" t="s">
        <v>41</v>
      </c>
      <c r="G12" s="24">
        <v>74.82</v>
      </c>
      <c r="H12" s="25">
        <v>82.52</v>
      </c>
      <c r="I12" s="24">
        <f t="shared" si="0"/>
        <v>78.67</v>
      </c>
      <c r="J12" s="13">
        <v>1</v>
      </c>
      <c r="K12" s="13" t="s">
        <v>18</v>
      </c>
      <c r="L12" s="29"/>
    </row>
    <row r="13" ht="24.5" customHeight="1" spans="1:12">
      <c r="A13" s="14"/>
      <c r="B13" s="15"/>
      <c r="C13" s="14"/>
      <c r="D13" s="13" t="s">
        <v>42</v>
      </c>
      <c r="E13" s="13" t="s">
        <v>16</v>
      </c>
      <c r="F13" s="13" t="s">
        <v>43</v>
      </c>
      <c r="G13" s="24">
        <v>75.64</v>
      </c>
      <c r="H13" s="25">
        <v>81</v>
      </c>
      <c r="I13" s="24">
        <f t="shared" si="0"/>
        <v>78.32</v>
      </c>
      <c r="J13" s="13">
        <v>2</v>
      </c>
      <c r="K13" s="13" t="s">
        <v>18</v>
      </c>
      <c r="L13" s="34"/>
    </row>
    <row r="14" ht="24.5" customHeight="1" spans="1:12">
      <c r="A14" s="14"/>
      <c r="B14" s="15"/>
      <c r="C14" s="14"/>
      <c r="D14" s="13" t="s">
        <v>44</v>
      </c>
      <c r="E14" s="13" t="s">
        <v>25</v>
      </c>
      <c r="F14" s="13" t="s">
        <v>45</v>
      </c>
      <c r="G14" s="24">
        <v>72</v>
      </c>
      <c r="H14" s="25">
        <v>82.24</v>
      </c>
      <c r="I14" s="24">
        <f t="shared" si="0"/>
        <v>77.12</v>
      </c>
      <c r="J14" s="13">
        <v>3</v>
      </c>
      <c r="K14" s="13" t="s">
        <v>22</v>
      </c>
      <c r="L14" s="34"/>
    </row>
    <row r="15" ht="24.5" customHeight="1" spans="1:12">
      <c r="A15" s="14"/>
      <c r="B15" s="15"/>
      <c r="C15" s="14"/>
      <c r="D15" s="13" t="s">
        <v>46</v>
      </c>
      <c r="E15" s="13" t="s">
        <v>16</v>
      </c>
      <c r="F15" s="13" t="s">
        <v>47</v>
      </c>
      <c r="G15" s="24">
        <v>69.41</v>
      </c>
      <c r="H15" s="25">
        <v>81.44</v>
      </c>
      <c r="I15" s="24">
        <f t="shared" si="0"/>
        <v>75.43</v>
      </c>
      <c r="J15" s="13">
        <v>4</v>
      </c>
      <c r="K15" s="13" t="s">
        <v>22</v>
      </c>
      <c r="L15" s="30"/>
    </row>
    <row r="16" ht="24.5" customHeight="1" spans="1:12">
      <c r="A16" s="11">
        <v>5</v>
      </c>
      <c r="B16" s="20" t="s">
        <v>48</v>
      </c>
      <c r="C16" s="11">
        <v>2</v>
      </c>
      <c r="D16" s="13" t="s">
        <v>49</v>
      </c>
      <c r="E16" s="13" t="s">
        <v>25</v>
      </c>
      <c r="F16" s="13" t="s">
        <v>50</v>
      </c>
      <c r="G16" s="24">
        <v>81.94</v>
      </c>
      <c r="H16" s="25">
        <v>85.72</v>
      </c>
      <c r="I16" s="24">
        <f t="shared" ref="I16:I33" si="1">ROUND(G16*0.4+H16*0.6,2)</f>
        <v>84.21</v>
      </c>
      <c r="J16" s="13">
        <v>1</v>
      </c>
      <c r="K16" s="13" t="s">
        <v>18</v>
      </c>
      <c r="L16" s="29"/>
    </row>
    <row r="17" ht="24.5" customHeight="1" spans="1:12">
      <c r="A17" s="14"/>
      <c r="B17" s="18"/>
      <c r="C17" s="14"/>
      <c r="D17" s="13" t="s">
        <v>51</v>
      </c>
      <c r="E17" s="13" t="s">
        <v>16</v>
      </c>
      <c r="F17" s="13" t="s">
        <v>52</v>
      </c>
      <c r="G17" s="24">
        <v>77.33</v>
      </c>
      <c r="H17" s="25">
        <v>85.52</v>
      </c>
      <c r="I17" s="24">
        <f t="shared" si="1"/>
        <v>82.24</v>
      </c>
      <c r="J17" s="13">
        <v>2</v>
      </c>
      <c r="K17" s="13" t="s">
        <v>18</v>
      </c>
      <c r="L17" s="34"/>
    </row>
    <row r="18" ht="24.5" customHeight="1" spans="1:12">
      <c r="A18" s="14"/>
      <c r="B18" s="18"/>
      <c r="C18" s="14"/>
      <c r="D18" s="13" t="s">
        <v>53</v>
      </c>
      <c r="E18" s="13" t="s">
        <v>16</v>
      </c>
      <c r="F18" s="13" t="s">
        <v>54</v>
      </c>
      <c r="G18" s="24">
        <v>71.29</v>
      </c>
      <c r="H18" s="25">
        <v>84.42</v>
      </c>
      <c r="I18" s="24">
        <f t="shared" si="1"/>
        <v>79.17</v>
      </c>
      <c r="J18" s="13">
        <v>3</v>
      </c>
      <c r="K18" s="13" t="s">
        <v>22</v>
      </c>
      <c r="L18" s="34"/>
    </row>
    <row r="19" ht="24.5" customHeight="1" spans="1:12">
      <c r="A19" s="16"/>
      <c r="B19" s="19"/>
      <c r="C19" s="16"/>
      <c r="D19" s="13" t="s">
        <v>55</v>
      </c>
      <c r="E19" s="13" t="s">
        <v>16</v>
      </c>
      <c r="F19" s="13" t="s">
        <v>56</v>
      </c>
      <c r="G19" s="24">
        <v>70.8</v>
      </c>
      <c r="H19" s="25">
        <v>84.32</v>
      </c>
      <c r="I19" s="24">
        <f t="shared" si="1"/>
        <v>78.91</v>
      </c>
      <c r="J19" s="13">
        <v>4</v>
      </c>
      <c r="K19" s="13" t="s">
        <v>22</v>
      </c>
      <c r="L19" s="30"/>
    </row>
    <row r="20" ht="24.5" customHeight="1" spans="1:12">
      <c r="A20" s="14"/>
      <c r="B20" s="15" t="s">
        <v>57</v>
      </c>
      <c r="C20" s="14">
        <v>2</v>
      </c>
      <c r="D20" s="13" t="s">
        <v>58</v>
      </c>
      <c r="E20" s="13" t="s">
        <v>16</v>
      </c>
      <c r="F20" s="13" t="s">
        <v>59</v>
      </c>
      <c r="G20" s="24">
        <v>71.48</v>
      </c>
      <c r="H20" s="25">
        <v>86.98</v>
      </c>
      <c r="I20" s="24">
        <f t="shared" si="1"/>
        <v>80.78</v>
      </c>
      <c r="J20" s="13">
        <v>1</v>
      </c>
      <c r="K20" s="13" t="s">
        <v>18</v>
      </c>
      <c r="L20" s="29"/>
    </row>
    <row r="21" ht="24.5" customHeight="1" spans="1:12">
      <c r="A21" s="14">
        <v>6</v>
      </c>
      <c r="B21" s="15"/>
      <c r="C21" s="14"/>
      <c r="D21" s="13" t="s">
        <v>60</v>
      </c>
      <c r="E21" s="13" t="s">
        <v>25</v>
      </c>
      <c r="F21" s="13" t="s">
        <v>61</v>
      </c>
      <c r="G21" s="24">
        <v>66.3</v>
      </c>
      <c r="H21" s="25">
        <v>83.82</v>
      </c>
      <c r="I21" s="24">
        <f t="shared" si="1"/>
        <v>76.81</v>
      </c>
      <c r="J21" s="13">
        <v>2</v>
      </c>
      <c r="K21" s="13" t="s">
        <v>18</v>
      </c>
      <c r="L21" s="34"/>
    </row>
    <row r="22" ht="24.5" customHeight="1" spans="1:12">
      <c r="A22" s="14"/>
      <c r="B22" s="15"/>
      <c r="C22" s="14"/>
      <c r="D22" s="13" t="s">
        <v>62</v>
      </c>
      <c r="E22" s="13" t="s">
        <v>25</v>
      </c>
      <c r="F22" s="13" t="s">
        <v>63</v>
      </c>
      <c r="G22" s="24">
        <v>67.76</v>
      </c>
      <c r="H22" s="25">
        <v>82.42</v>
      </c>
      <c r="I22" s="24">
        <f t="shared" si="1"/>
        <v>76.56</v>
      </c>
      <c r="J22" s="13">
        <v>3</v>
      </c>
      <c r="K22" s="13" t="s">
        <v>22</v>
      </c>
      <c r="L22" s="34"/>
    </row>
    <row r="23" ht="24.5" customHeight="1" spans="1:12">
      <c r="A23" s="16"/>
      <c r="B23" s="17"/>
      <c r="C23" s="16"/>
      <c r="D23" s="13" t="s">
        <v>64</v>
      </c>
      <c r="E23" s="13" t="s">
        <v>25</v>
      </c>
      <c r="F23" s="13" t="s">
        <v>65</v>
      </c>
      <c r="G23" s="24">
        <v>67.28</v>
      </c>
      <c r="H23" s="25" t="s">
        <v>21</v>
      </c>
      <c r="I23" s="24"/>
      <c r="J23" s="13"/>
      <c r="K23" s="13" t="s">
        <v>22</v>
      </c>
      <c r="L23" s="30"/>
    </row>
    <row r="24" ht="24.5" customHeight="1" spans="1:12">
      <c r="A24" s="14">
        <v>7</v>
      </c>
      <c r="B24" s="15" t="s">
        <v>66</v>
      </c>
      <c r="C24" s="14">
        <v>1</v>
      </c>
      <c r="D24" s="13" t="s">
        <v>67</v>
      </c>
      <c r="E24" s="13" t="s">
        <v>25</v>
      </c>
      <c r="F24" s="13" t="s">
        <v>68</v>
      </c>
      <c r="G24" s="24">
        <v>72.63</v>
      </c>
      <c r="H24" s="25">
        <v>83.3</v>
      </c>
      <c r="I24" s="24">
        <f t="shared" si="1"/>
        <v>79.03</v>
      </c>
      <c r="J24" s="13">
        <v>1</v>
      </c>
      <c r="K24" s="13" t="s">
        <v>18</v>
      </c>
      <c r="L24" s="29"/>
    </row>
    <row r="25" ht="24.5" customHeight="1" spans="1:12">
      <c r="A25" s="16"/>
      <c r="B25" s="17"/>
      <c r="C25" s="16"/>
      <c r="D25" s="13" t="s">
        <v>69</v>
      </c>
      <c r="E25" s="13" t="s">
        <v>25</v>
      </c>
      <c r="F25" s="13" t="s">
        <v>70</v>
      </c>
      <c r="G25" s="24">
        <v>72.57</v>
      </c>
      <c r="H25" s="25">
        <v>81.64</v>
      </c>
      <c r="I25" s="24">
        <f t="shared" si="1"/>
        <v>78.01</v>
      </c>
      <c r="J25" s="13">
        <v>2</v>
      </c>
      <c r="K25" s="13" t="s">
        <v>22</v>
      </c>
      <c r="L25" s="30"/>
    </row>
    <row r="26" ht="24.5" customHeight="1" spans="1:12">
      <c r="A26" s="11">
        <v>8</v>
      </c>
      <c r="B26" s="12" t="s">
        <v>71</v>
      </c>
      <c r="C26" s="11">
        <v>3</v>
      </c>
      <c r="D26" s="13" t="s">
        <v>72</v>
      </c>
      <c r="E26" s="13" t="s">
        <v>25</v>
      </c>
      <c r="F26" s="13" t="s">
        <v>73</v>
      </c>
      <c r="G26" s="24">
        <v>73.07</v>
      </c>
      <c r="H26" s="25">
        <v>84.1</v>
      </c>
      <c r="I26" s="24">
        <f t="shared" si="1"/>
        <v>79.69</v>
      </c>
      <c r="J26" s="13">
        <v>1</v>
      </c>
      <c r="K26" s="13" t="s">
        <v>18</v>
      </c>
      <c r="L26" s="29"/>
    </row>
    <row r="27" ht="24.5" customHeight="1" spans="1:12">
      <c r="A27" s="14"/>
      <c r="B27" s="15"/>
      <c r="C27" s="14"/>
      <c r="D27" s="13" t="s">
        <v>74</v>
      </c>
      <c r="E27" s="13" t="s">
        <v>25</v>
      </c>
      <c r="F27" s="13" t="s">
        <v>75</v>
      </c>
      <c r="G27" s="24">
        <v>73.17</v>
      </c>
      <c r="H27" s="25">
        <v>83.46</v>
      </c>
      <c r="I27" s="24">
        <f t="shared" si="1"/>
        <v>79.34</v>
      </c>
      <c r="J27" s="13">
        <v>2</v>
      </c>
      <c r="K27" s="13" t="s">
        <v>18</v>
      </c>
      <c r="L27" s="34"/>
    </row>
    <row r="28" ht="24.5" customHeight="1" spans="1:12">
      <c r="A28" s="14"/>
      <c r="B28" s="15"/>
      <c r="C28" s="14"/>
      <c r="D28" s="13" t="s">
        <v>76</v>
      </c>
      <c r="E28" s="13" t="s">
        <v>25</v>
      </c>
      <c r="F28" s="13" t="s">
        <v>77</v>
      </c>
      <c r="G28" s="24">
        <v>71.54</v>
      </c>
      <c r="H28" s="25">
        <v>84.42</v>
      </c>
      <c r="I28" s="24">
        <f t="shared" si="1"/>
        <v>79.27</v>
      </c>
      <c r="J28" s="13">
        <v>3</v>
      </c>
      <c r="K28" s="13" t="s">
        <v>18</v>
      </c>
      <c r="L28" s="34"/>
    </row>
    <row r="29" ht="24.5" customHeight="1" spans="1:12">
      <c r="A29" s="14"/>
      <c r="B29" s="15"/>
      <c r="C29" s="14"/>
      <c r="D29" s="13" t="s">
        <v>78</v>
      </c>
      <c r="E29" s="13" t="s">
        <v>25</v>
      </c>
      <c r="F29" s="13" t="s">
        <v>79</v>
      </c>
      <c r="G29" s="24">
        <v>68.56</v>
      </c>
      <c r="H29" s="25">
        <v>83.24</v>
      </c>
      <c r="I29" s="24">
        <f t="shared" si="1"/>
        <v>77.37</v>
      </c>
      <c r="J29" s="13">
        <v>4</v>
      </c>
      <c r="K29" s="13" t="s">
        <v>22</v>
      </c>
      <c r="L29" s="34"/>
    </row>
    <row r="30" ht="24.5" customHeight="1" spans="1:12">
      <c r="A30" s="14"/>
      <c r="B30" s="15"/>
      <c r="C30" s="14"/>
      <c r="D30" s="13" t="s">
        <v>80</v>
      </c>
      <c r="E30" s="13" t="s">
        <v>25</v>
      </c>
      <c r="F30" s="13" t="s">
        <v>81</v>
      </c>
      <c r="G30" s="24">
        <v>71.52</v>
      </c>
      <c r="H30" s="25">
        <v>81.08</v>
      </c>
      <c r="I30" s="24">
        <f t="shared" si="1"/>
        <v>77.26</v>
      </c>
      <c r="J30" s="13">
        <v>5</v>
      </c>
      <c r="K30" s="13" t="s">
        <v>22</v>
      </c>
      <c r="L30" s="34"/>
    </row>
    <row r="31" ht="24.5" customHeight="1" spans="1:12">
      <c r="A31" s="16"/>
      <c r="B31" s="17"/>
      <c r="C31" s="16"/>
      <c r="D31" s="13" t="s">
        <v>82</v>
      </c>
      <c r="E31" s="13" t="s">
        <v>25</v>
      </c>
      <c r="F31" s="13" t="s">
        <v>83</v>
      </c>
      <c r="G31" s="24">
        <v>68.42</v>
      </c>
      <c r="H31" s="25">
        <v>67.42</v>
      </c>
      <c r="I31" s="24">
        <f t="shared" si="1"/>
        <v>67.82</v>
      </c>
      <c r="J31" s="13">
        <v>6</v>
      </c>
      <c r="K31" s="13" t="s">
        <v>22</v>
      </c>
      <c r="L31" s="30"/>
    </row>
    <row r="32" ht="24.5" customHeight="1" spans="1:12">
      <c r="A32" s="21">
        <v>9</v>
      </c>
      <c r="B32" s="22" t="s">
        <v>84</v>
      </c>
      <c r="C32" s="21">
        <v>1</v>
      </c>
      <c r="D32" s="13" t="s">
        <v>85</v>
      </c>
      <c r="E32" s="13" t="s">
        <v>25</v>
      </c>
      <c r="F32" s="13" t="s">
        <v>86</v>
      </c>
      <c r="G32" s="24">
        <v>73.56</v>
      </c>
      <c r="H32" s="25">
        <v>84.86</v>
      </c>
      <c r="I32" s="24">
        <f t="shared" si="1"/>
        <v>80.34</v>
      </c>
      <c r="J32" s="13">
        <v>1</v>
      </c>
      <c r="K32" s="13" t="s">
        <v>18</v>
      </c>
      <c r="L32" s="29"/>
    </row>
    <row r="33" ht="21" customHeight="1" spans="1:12">
      <c r="A33" s="21"/>
      <c r="B33" s="22"/>
      <c r="C33" s="21"/>
      <c r="D33" s="13" t="s">
        <v>87</v>
      </c>
      <c r="E33" s="13" t="s">
        <v>25</v>
      </c>
      <c r="F33" s="13" t="s">
        <v>88</v>
      </c>
      <c r="G33" s="24">
        <v>73.69</v>
      </c>
      <c r="H33" s="25">
        <v>83.66</v>
      </c>
      <c r="I33" s="24">
        <f t="shared" si="1"/>
        <v>79.67</v>
      </c>
      <c r="J33" s="13">
        <v>2</v>
      </c>
      <c r="K33" s="13" t="s">
        <v>22</v>
      </c>
      <c r="L33" s="30"/>
    </row>
  </sheetData>
  <autoFilter ref="B3:K33">
    <sortState ref="B3:K33">
      <sortCondition ref="I3" descending="1"/>
    </sortState>
    <extLst/>
  </autoFilter>
  <mergeCells count="37">
    <mergeCell ref="A2:L2"/>
    <mergeCell ref="A4:A5"/>
    <mergeCell ref="A6:A7"/>
    <mergeCell ref="A8:A11"/>
    <mergeCell ref="A12:A15"/>
    <mergeCell ref="A16:A19"/>
    <mergeCell ref="A21:A23"/>
    <mergeCell ref="A24:A25"/>
    <mergeCell ref="A26:A31"/>
    <mergeCell ref="A32:A33"/>
    <mergeCell ref="B4:B5"/>
    <mergeCell ref="B6:B7"/>
    <mergeCell ref="B8:B11"/>
    <mergeCell ref="B12:B15"/>
    <mergeCell ref="B16:B19"/>
    <mergeCell ref="B20:B23"/>
    <mergeCell ref="B24:B25"/>
    <mergeCell ref="B26:B31"/>
    <mergeCell ref="B32:B33"/>
    <mergeCell ref="C4:C5"/>
    <mergeCell ref="C6:C7"/>
    <mergeCell ref="C8:C11"/>
    <mergeCell ref="C12:C15"/>
    <mergeCell ref="C16:C19"/>
    <mergeCell ref="C20:C23"/>
    <mergeCell ref="C24:C25"/>
    <mergeCell ref="C26:C31"/>
    <mergeCell ref="C32:C33"/>
    <mergeCell ref="L4:L5"/>
    <mergeCell ref="L6:L7"/>
    <mergeCell ref="L8:L11"/>
    <mergeCell ref="L12:L15"/>
    <mergeCell ref="L16:L19"/>
    <mergeCell ref="L20:L23"/>
    <mergeCell ref="L24:L25"/>
    <mergeCell ref="L26:L31"/>
    <mergeCell ref="L32:L33"/>
  </mergeCells>
  <conditionalFormatting sqref="D25">
    <cfRule type="duplicateValues" dxfId="0" priority="3"/>
  </conditionalFormatting>
  <conditionalFormatting sqref="D10:D11">
    <cfRule type="duplicateValues" dxfId="0" priority="7"/>
  </conditionalFormatting>
  <conditionalFormatting sqref="D26:D31">
    <cfRule type="duplicateValues" dxfId="0" priority="2"/>
  </conditionalFormatting>
  <conditionalFormatting sqref="D32:D33">
    <cfRule type="duplicateValues" dxfId="0" priority="1"/>
  </conditionalFormatting>
  <conditionalFormatting sqref="D12:D13 D14:E14 D15">
    <cfRule type="duplicateValues" dxfId="0" priority="6"/>
  </conditionalFormatting>
  <conditionalFormatting sqref="D16:D20 D22">
    <cfRule type="duplicateValues" dxfId="0" priority="5"/>
  </conditionalFormatting>
  <conditionalFormatting sqref="D23:D24 D21">
    <cfRule type="duplicateValues" dxfId="0" priority="4"/>
  </conditionalFormatting>
  <pageMargins left="0.156944444444444" right="0.0784722222222222" top="0.236111111111111" bottom="0.472222222222222" header="0.196527777777778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uos</cp:lastModifiedBy>
  <dcterms:created xsi:type="dcterms:W3CDTF">2015-06-10T10:19:00Z</dcterms:created>
  <cp:lastPrinted>2024-12-15T01:06:00Z</cp:lastPrinted>
  <dcterms:modified xsi:type="dcterms:W3CDTF">2026-06-08T15:42:51Z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5F78B006547A100538BE646773602DFE_43</vt:lpwstr>
  </property>
  <property fmtid="{D5CDD505-2E9C-101B-9397-08002B2CF9AE}" pid="3" name="KSOProductBuildVer">
    <vt:lpwstr>2052-11.8.2.12019</vt:lpwstr>
  </property>
</Properties>
</file>